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aa884c511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eoff" sheetId="1" r:id="Reeb7860c5a754b00"/>
    <x:sheet xmlns:r="http://schemas.openxmlformats.org/officeDocument/2006/relationships" name="Drawing register" sheetId="2" r:id="R8360bf4ece7145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7">
    <x:font>
      <x:sz val="11"/>
      <x:name val="Carlito"/>
    </x:font>
    <x:font>
      <x:sz val="10"/>
      <x:color rgb="FF14293D"/>
      <x:name val="Arial"/>
    </x:font>
    <x:font>
      <x:b/>
      <x:sz val="16"/>
      <x:color rgb="FF0B2034"/>
      <x:name val="Arial"/>
    </x:font>
    <x:font>
      <x:i/>
      <x:sz val="10"/>
      <x:color rgb="FF526778"/>
      <x:name val="Arial"/>
    </x:font>
    <x:font>
      <x:b/>
      <x:sz val="10"/>
      <x:color rgb="FF14293D"/>
      <x:name val="Arial"/>
    </x:font>
    <x:font>
      <x:b/>
      <x:sz val="10"/>
      <x:color rgb="FFFFFFFF"/>
      <x:name val="Arial"/>
    </x:font>
    <x:font>
      <x:b/>
      <x:sz val="16"/>
      <x:color rgb="FF14293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5F7"/>
      </x:patternFill>
    </x:fill>
    <x:fill>
      <x:patternFill patternType="solid">
        <x:fgColor rgb="FFFFF1D6"/>
      </x:patternFill>
    </x:fill>
    <x:fill>
      <x:patternFill patternType="solid">
        <x:fgColor rgb="FF0B203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94005aa42406c" /><Relationship Type="http://schemas.openxmlformats.org/officeDocument/2006/relationships/theme" Target="/xl/theme/theme1.xml" Id="R6a0bc238ac164e58" /><Relationship Type="http://schemas.openxmlformats.org/officeDocument/2006/relationships/sharedStrings" Target="/xl/sharedStrings.xml" Id="R8da1fba15f6b4b99" /><Relationship Type="http://schemas.openxmlformats.org/officeDocument/2006/relationships/worksheet" Target="/xl/worksheets/sheet1.xml" Id="Reeb7860c5a754b00" /><Relationship Type="http://schemas.openxmlformats.org/officeDocument/2006/relationships/worksheet" Target="/xl/worksheets/sheet2.xml" Id="R8360bf4ece7145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2034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3" hidden="0" customWidth="1"/>
    <x:col min="2" max="2" width="42.5" hidden="0" customWidth="1"/>
    <x:col min="3" max="3" width="7.5" hidden="0" customWidth="1"/>
    <x:col min="4" max="4" width="15" hidden="0" customWidth="1"/>
    <x:col min="5" max="5" width="12.5" hidden="0" customWidth="1"/>
    <x:col min="6" max="6" width="16.25" hidden="0" customWidth="1"/>
    <x:col min="7" max="7" width="16.25" hidden="0" customWidth="1"/>
    <x:col min="8" max="8" width="16.25" hidden="0" customWidth="1"/>
    <x:col min="9" max="9" width="28.75" hidden="0" customWidth="1"/>
    <x:col min="10" max="10" width="16.2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1"/>
      <x:c r="B2" s="2" t="str">
        <x:v>Commercial building scope worksheet</x:v>
      </x:c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1"/>
      <x:c r="B3" s="3" t="str">
        <x:v>ILLUSTRATIVE WORKSHEET - hypothetical inputs, not client work</x:v>
      </x:c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4" customHeight="1">
      <x:c r="A5" s="1"/>
      <x:c r="B5" s="1" t="str">
        <x:v>Measured lines</x:v>
      </x:c>
      <x:c r="C5" s="1"/>
      <x:c r="D5" s="1"/>
      <x:c r="E5" s="1" t="n">
        <x:f>COUNT(E17:E18)</x:f>
        <x:v>2</x:v>
      </x:c>
      <x:c r="F5" s="1"/>
      <x:c r="G5" s="1"/>
      <x:c r="H5" s="1"/>
      <x:c r="I5" s="1" t="str">
        <x:v>Amber cells are editable inputs.</x:v>
      </x:c>
      <x:c r="J5" s="1"/>
    </x:row>
    <x:row r="6" ht="24" customHeight="1">
      <x:c r="A6" s="1"/>
      <x:c r="B6" s="1" t="str">
        <x:v>Lines awaiting quantities</x:v>
      </x:c>
      <x:c r="C6" s="1"/>
      <x:c r="D6" s="1"/>
      <x:c r="E6" s="1" t="n">
        <x:f>2-COUNT(E17:E18)</x:f>
        <x:v>0</x:v>
      </x:c>
      <x:c r="F6" s="1"/>
      <x:c r="G6" s="1"/>
      <x:c r="H6" s="1"/>
      <x:c r="I6" s="1" t="str">
        <x:v>Blank rates remain unpriced.</x:v>
      </x:c>
      <x:c r="J6" s="1"/>
    </x:row>
    <x:row r="7" ht="30" customHeight="1">
      <x:c r="A7" s="1"/>
      <x:c r="B7" s="1" t="str">
        <x:v>Complete-line subtotal (USD)</x:v>
      </x:c>
      <x:c r="C7" s="1"/>
      <x:c r="D7" s="1"/>
      <x:c r="E7" s="5" t="str">
        <x:f>IF(COUNT(E17:E18)&lt;2,"Enter quantities",IF(COUNT(H17:H18)&lt;2,"Enter unit rates",SUM(H17:H18)))</x:f>
        <x:v>Enter unit rates</x:v>
      </x:c>
      <x:c r="F7" s="6"/>
      <x:c r="G7" s="6"/>
      <x:c r="H7" s="6"/>
      <x:c r="I7" s="1" t="str">
        <x:v>Zero is an explicit input.</x:v>
      </x:c>
      <x:c r="J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 ht="24" customHeight="1">
      <x:c r="A9" s="1"/>
      <x:c r="B9" s="1" t="str">
        <x:v>Ground floor area (SF)</x:v>
      </x:c>
      <x:c r="C9" s="1"/>
      <x:c r="D9" s="1"/>
      <x:c r="E9" s="8" t="n">
        <x:v>4000</x:v>
      </x:c>
      <x:c r="F9" s="1"/>
      <x:c r="G9" s="1"/>
      <x:c r="H9" s="1"/>
      <x:c r="I9" s="1"/>
      <x:c r="J9" s="1"/>
    </x:row>
    <x:row r="10" ht="24" customHeight="1">
      <x:c r="A10" s="1"/>
      <x:c r="B10" s="1" t="str">
        <x:v>Upper floor area (SF)</x:v>
      </x:c>
      <x:c r="C10" s="1"/>
      <x:c r="D10" s="1"/>
      <x:c r="E10" s="8" t="n">
        <x:v>3000</x:v>
      </x:c>
      <x:c r="F10" s="1"/>
      <x:c r="G10" s="1"/>
      <x:c r="H10" s="1"/>
      <x:c r="I10" s="1"/>
      <x:c r="J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4" customHeight="1">
      <x:c r="A14" s="1"/>
      <x:c r="B14" s="3" t="str">
        <x:v>Sources: hypothetical worked examples on Commercial Estimate Pro trade/service pages.</x:v>
      </x:c>
      <x:c r="C14" s="1"/>
      <x:c r="D14" s="1"/>
      <x:c r="E14" s="1"/>
      <x:c r="F14" s="1"/>
      <x:c r="G14" s="1"/>
      <x:c r="H14" s="1"/>
      <x:c r="I14" s="1"/>
      <x:c r="J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38" customHeight="1">
      <x:c r="A16" s="1"/>
      <x:c r="B16" s="13" t="str">
        <x:v>Work item</x:v>
      </x:c>
      <x:c r="C16" s="13" t="str">
        <x:v>Unit</x:v>
      </x:c>
      <x:c r="D16" s="13" t="str">
        <x:v>Issued sheet</x:v>
      </x:c>
      <x:c r="E16" s="13" t="str">
        <x:v>Quantity</x:v>
      </x:c>
      <x:c r="F16" s="13" t="str">
        <x:v>Material rate</x:v>
      </x:c>
      <x:c r="G16" s="13" t="str">
        <x:v>Labor rate</x:v>
      </x:c>
      <x:c r="H16" s="13" t="str">
        <x:v>Line total (USD)</x:v>
      </x:c>
      <x:c r="I16" s="13" t="str">
        <x:v>Scope note</x:v>
      </x:c>
      <x:c r="J16" s="13" t="str">
        <x:v>Review</x:v>
      </x:c>
    </x:row>
    <x:row r="17" ht="44" customHeight="1">
      <x:c r="A17" s="1"/>
      <x:c r="B17" s="14" t="str">
        <x:v>Ground floor reference area</x:v>
      </x:c>
      <x:c r="C17" s="1" t="str">
        <x:v>SF</x:v>
      </x:c>
      <x:c r="D17" s="7" t="str"/>
      <x:c r="E17" s="15" t="n">
        <x:f>E9</x:f>
        <x:v>4000</x:v>
      </x:c>
      <x:c r="F17" s="8"/>
      <x:c r="G17" s="8"/>
      <x:c r="H17" s="15" t="str">
        <x:f>IF(COUNT(E17:G17)&lt;3,"",E17*(F17+G17))</x:f>
      </x:c>
      <x:c r="I17" s="14" t="str">
        <x:v>Reference area; document the measurement definition</x:v>
      </x:c>
      <x:c r="J17" s="7" t="str">
        <x:v>Not checked</x:v>
      </x:c>
    </x:row>
    <x:row r="18" ht="44" customHeight="1">
      <x:c r="A18" s="1"/>
      <x:c r="B18" s="14" t="str">
        <x:v>Upper floor reference area</x:v>
      </x:c>
      <x:c r="C18" s="1" t="str">
        <x:v>SF</x:v>
      </x:c>
      <x:c r="D18" s="7" t="str"/>
      <x:c r="E18" s="15" t="n">
        <x:f>E10</x:f>
        <x:v>3000</x:v>
      </x:c>
      <x:c r="F18" s="8"/>
      <x:c r="G18" s="8"/>
      <x:c r="H18" s="15" t="str">
        <x:f>IF(COUNT(E18:G18)&lt;3,"",E18*(F18+G18))</x:f>
      </x:c>
      <x:c r="I18" s="14" t="str">
        <x:v>Verify inclusions and floor boundaries</x:v>
      </x:c>
      <x:c r="J18" s="7" t="str">
        <x:v>Not checked</x:v>
      </x:c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4" customHeight="1">
      <x:c r="A20" s="1"/>
      <x:c r="B20" s="1" t="str">
        <x:v>Review exclusions and drawing issues before using any quantity.</x:v>
      </x:c>
      <x:c r="C20" s="1"/>
      <x:c r="D20" s="1"/>
      <x:c r="E20" s="1"/>
      <x:c r="F20" s="1"/>
      <x:c r="G20" s="1"/>
      <x:c r="H20" s="1"/>
      <x:c r="I20" s="1"/>
      <x:c r="J20" s="1"/>
    </x:row>
    <x:row r="21" ht="24" customHeight="1">
      <x:c r="A21" s="1"/>
      <x:c r="B21" s="1" t="str">
        <x:v>Do not combine EA, LF, SF, CY or LB into a single quantity.</x:v>
      </x:c>
      <x:c r="C21" s="1"/>
      <x:c r="D21" s="1"/>
      <x:c r="E21" s="1"/>
      <x:c r="F21" s="1"/>
      <x:c r="G21" s="1"/>
      <x:c r="H21" s="1"/>
      <x:c r="I21" s="1"/>
      <x:c r="J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dataValidations count="1">
    <x:dataValidation type="list" sqref="J17:J18">
      <x:formula1>"Not checked,Confirmed,Excluded"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0788B"/>
  </x:sheetPr>
  <x:sheetViews>
    <x:sheetView showGridLines="0" workbookViewId="0"/>
  </x:sheetViews>
  <x:sheetFormatPr defaultRowHeight="15"/>
  <x:cols>
    <x:col min="1" max="1" width="3" hidden="0" customWidth="1"/>
    <x:col min="2" max="2" width="22.5" hidden="0" customWidth="1"/>
    <x:col min="3" max="3" width="30" hidden="0" customWidth="1"/>
    <x:col min="4" max="4" width="16.25" hidden="0" customWidth="1"/>
    <x:col min="5" max="5" width="16.25" hidden="0" customWidth="1"/>
    <x:col min="6" max="6" width="16.25" hidden="0" customWidth="1"/>
    <x:col min="7" max="7" width="22.5" hidden="0" customWidth="1"/>
    <x:col min="8" max="8" width="16.2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1"/>
      <x:c r="B2" s="16" t="str">
        <x:v>Drawing and scope register</x:v>
      </x:c>
      <x:c r="C2" s="1"/>
      <x:c r="D2" s="1"/>
      <x:c r="E2" s="1"/>
      <x:c r="F2" s="1"/>
      <x:c r="G2" s="1"/>
      <x:c r="H2" s="1"/>
    </x:row>
    <x:row r="3" ht="24" customHeight="1">
      <x:c r="A3" s="1"/>
      <x:c r="B3" s="3" t="str">
        <x:v>ILLUSTRATIVE WORKSHEET - project documents have not been supplied</x:v>
      </x:c>
      <x:c r="C3" s="1"/>
      <x:c r="D3" s="1"/>
      <x:c r="E3" s="1"/>
      <x:c r="F3" s="1"/>
      <x:c r="G3" s="1"/>
      <x:c r="H3" s="1"/>
    </x:row>
    <x:row r="4" ht="24" customHeight="1">
      <x:c r="A4" s="1"/>
      <x:c r="B4" s="1"/>
      <x:c r="C4" s="1"/>
      <x:c r="D4" s="1"/>
      <x:c r="E4" s="1"/>
      <x:c r="F4" s="1"/>
      <x:c r="G4" s="1"/>
      <x:c r="H4" s="1"/>
    </x:row>
    <x:row r="5" ht="24" customHeight="1">
      <x:c r="A5" s="1"/>
      <x:c r="B5" s="1" t="str">
        <x:v>Project name</x:v>
      </x:c>
      <x:c r="C5" s="7" t="str"/>
      <x:c r="D5" s="1"/>
      <x:c r="E5" s="1"/>
      <x:c r="F5" s="1"/>
      <x:c r="G5" s="1"/>
      <x:c r="H5" s="1"/>
    </x:row>
    <x:row r="6" ht="24" customHeight="1">
      <x:c r="A6" s="1"/>
      <x:c r="B6" s="1" t="str">
        <x:v>Drawing issue date</x:v>
      </x:c>
      <x:c r="C6" s="7" t="str"/>
      <x:c r="D6" s="1"/>
      <x:c r="E6" s="1"/>
      <x:c r="F6" s="1"/>
      <x:c r="G6" s="1"/>
      <x:c r="H6" s="1"/>
    </x:row>
    <x:row r="7" ht="24" customHeight="1">
      <x:c r="A7" s="1"/>
      <x:c r="B7" s="1" t="str">
        <x:v>Reviewer / review date</x:v>
      </x:c>
      <x:c r="C7" s="7" t="str"/>
      <x:c r="D7" s="1"/>
      <x:c r="E7" s="1"/>
      <x:c r="F7" s="1"/>
      <x:c r="G7" s="1"/>
      <x:c r="H7" s="1"/>
    </x:row>
    <x:row r="8" ht="24" customHeight="1">
      <x:c r="A8" s="1"/>
      <x:c r="B8" s="1"/>
      <x:c r="C8" s="1"/>
      <x:c r="D8" s="1"/>
      <x:c r="E8" s="1"/>
      <x:c r="F8" s="1"/>
      <x:c r="G8" s="1"/>
      <x:c r="H8" s="1"/>
    </x:row>
    <x:row r="9" ht="38" customHeight="1">
      <x:c r="A9" s="1"/>
      <x:c r="B9" s="11" t="str">
        <x:v>Required document</x:v>
      </x:c>
      <x:c r="C9" s="11" t="str">
        <x:v>Sheet / file</x:v>
      </x:c>
      <x:c r="D9" s="11" t="str">
        <x:v>Revision</x:v>
      </x:c>
      <x:c r="E9" s="11" t="str">
        <x:v>Issue date</x:v>
      </x:c>
      <x:c r="F9" s="11" t="str">
        <x:v>Review note</x:v>
      </x:c>
      <x:c r="G9" s="1"/>
      <x:c r="H9" s="1"/>
    </x:row>
    <x:row r="10" ht="56" customHeight="1">
      <x:c r="A10" s="1"/>
      <x:c r="B10" s="14" t="str">
        <x:v>Architectural floor plans, elevations and sections</x:v>
      </x:c>
      <x:c r="C10" s="7" t="str"/>
      <x:c r="D10" s="7" t="str"/>
      <x:c r="E10" s="7" t="str"/>
      <x:c r="F10" s="7" t="str"/>
      <x:c r="G10" s="1"/>
      <x:c r="H10" s="1"/>
    </x:row>
    <x:row r="11" ht="56" customHeight="1">
      <x:c r="A11" s="1"/>
      <x:c r="B11" s="14" t="str">
        <x:v>Structural and MEP plans and specifications</x:v>
      </x:c>
      <x:c r="C11" s="7" t="str"/>
      <x:c r="D11" s="7" t="str"/>
      <x:c r="E11" s="7" t="str"/>
      <x:c r="F11" s="7" t="str"/>
      <x:c r="G11" s="1"/>
      <x:c r="H11" s="1"/>
    </x:row>
    <x:row r="12" ht="56" customHeight="1">
      <x:c r="A12" s="1"/>
      <x:c r="B12" s="14" t="str">
        <x:v>Landlord/tenant scope, civil drawings and addenda</x:v>
      </x:c>
      <x:c r="C12" s="7" t="str"/>
      <x:c r="D12" s="7" t="str"/>
      <x:c r="E12" s="7" t="str"/>
      <x:c r="F12" s="7" t="str"/>
      <x:c r="G12" s="1"/>
      <x:c r="H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</x:row>
    <x:row r="15" ht="24" customHeight="1">
      <x:c r="A15" s="1"/>
      <x:c r="B15" s="4" t="str">
        <x:v>Scope questions to resolve</x:v>
      </x:c>
      <x:c r="C15" s="1"/>
      <x:c r="D15" s="1"/>
      <x:c r="E15" s="1"/>
      <x:c r="F15" s="1"/>
      <x:c r="G15" s="1"/>
      <x:c r="H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</x:row>
    <x:row r="17" ht="30" customHeight="1">
      <x:c r="A17" s="1"/>
      <x:c r="B17" s="1" t="str">
        <x:v>Define shell-only versus complete fit-out scope</x:v>
      </x:c>
      <x:c r="C17" s="1"/>
      <x:c r="D17" s="1"/>
      <x:c r="E17" s="1"/>
      <x:c r="F17" s="1"/>
      <x:c r="G17" s="7" t="str">
        <x:v>Not checked</x:v>
      </x:c>
      <x:c r="H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</x:row>
    <x:row r="19" ht="30" customHeight="1">
      <x:c r="A19" s="1"/>
      <x:c r="B19" s="1" t="str">
        <x:v>Assign each interface to one work package</x:v>
      </x:c>
      <x:c r="C19" s="1"/>
      <x:c r="D19" s="1"/>
      <x:c r="E19" s="1"/>
      <x:c r="F19" s="1"/>
      <x:c r="G19" s="7" t="str">
        <x:v>Not checked</x:v>
      </x:c>
      <x:c r="H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</x:row>
    <x:row r="21" ht="30" customHeight="1">
      <x:c r="A21" s="1"/>
      <x:c r="B21" s="1" t="str">
        <x:v>Separate area-based allowances from detailed takeoff quantities</x:v>
      </x:c>
      <x:c r="C21" s="1"/>
      <x:c r="D21" s="1"/>
      <x:c r="E21" s="1"/>
      <x:c r="F21" s="1"/>
      <x:c r="G21" s="7" t="str">
        <x:v>Not checked</x:v>
      </x:c>
      <x:c r="H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</x:row>
    <x:row r="23" ht="30" customHeight="1">
      <x:c r="A23" s="1"/>
      <x:c r="B23" s="1" t="str">
        <x:v>Record owner-furnished, excluded and alternate work</x:v>
      </x:c>
      <x:c r="C23" s="1"/>
      <x:c r="D23" s="1"/>
      <x:c r="E23" s="1"/>
      <x:c r="F23" s="1"/>
      <x:c r="G23" s="7" t="str">
        <x:v>Not checked</x:v>
      </x:c>
      <x:c r="H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</x:row>
    <x:row r="27" ht="24" customHeight="1">
      <x:c r="A27" s="1"/>
      <x:c r="B27" s="4" t="str">
        <x:v>Basis and limits</x:v>
      </x:c>
      <x:c r="C27" s="1"/>
      <x:c r="D27" s="1"/>
      <x:c r="E27" s="1"/>
      <x:c r="F27" s="1"/>
      <x:c r="G27" s="1"/>
      <x:c r="H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</x:row>
    <x:row r="29" ht="24" customHeight="1">
      <x:c r="A29" s="1"/>
      <x:c r="B29" s="1" t="str">
        <x:v>Gross floor area is a planning reference. Any area-based rates entered are user assumptions and do not constitute a detailed building estimate or a current market benchmark.</x:v>
      </x:c>
      <x:c r="C29" s="1"/>
      <x:c r="D29" s="1"/>
      <x:c r="E29" s="1"/>
      <x:c r="F29" s="1"/>
      <x:c r="G29" s="1"/>
      <x:c r="H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</x:row>
    <x:row r="31" ht="24" customHeight="1">
      <x:c r="A31" s="1"/>
      <x:c r="B31" s="1" t="str">
        <x:v>Illustration source: https://commercialestimatepro.com/services/commercial-building-estimating/</x:v>
      </x:c>
      <x:c r="C31" s="1"/>
      <x:c r="D31" s="1"/>
      <x:c r="E31" s="1"/>
      <x:c r="F31" s="1"/>
      <x:c r="G31" s="1"/>
      <x:c r="H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</x:row>
  </x:sheetData>
  <x:dataValidations count="4">
    <x:dataValidation type="list" sqref="G17">
      <x:formula1>"Not checked,Confirmed,Excluded"</x:formula1>
    </x:dataValidation>
    <x:dataValidation type="list" sqref="G19">
      <x:formula1>"Not checked,Confirmed,Excluded"</x:formula1>
    </x:dataValidation>
    <x:dataValidation type="list" sqref="G21">
      <x:formula1>"Not checked,Confirmed,Excluded"</x:formula1>
    </x:dataValidation>
    <x:dataValidation type="list" sqref="G23">
      <x:formula1>"Not checked,Confirmed,Excluded"</x:formula1>
    </x:dataValidation>
  </x:dataValidations>
  <x:pageMargins left="0.7" right="0.7" top="0.75" bottom="0.75" header="0.3" footer="0.3"/>
</x:worksheet>
</file>